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bjednávky ldn\výběrko inko\"/>
    </mc:Choice>
  </mc:AlternateContent>
  <xr:revisionPtr revIDLastSave="0" documentId="8_{80EC6739-6CF0-4F43-A4C4-1365D49EB68F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" l="1"/>
  <c r="L14" i="1" s="1"/>
  <c r="J14" i="1"/>
  <c r="K16" i="1"/>
  <c r="J16" i="1"/>
  <c r="K7" i="1"/>
  <c r="K8" i="1"/>
  <c r="L8" i="1" s="1"/>
  <c r="K9" i="1"/>
  <c r="L9" i="1" s="1"/>
  <c r="K10" i="1"/>
  <c r="L10" i="1" s="1"/>
  <c r="K11" i="1"/>
  <c r="L11" i="1" s="1"/>
  <c r="K12" i="1"/>
  <c r="L12" i="1" s="1"/>
  <c r="K6" i="1"/>
  <c r="L6" i="1" s="1"/>
  <c r="J7" i="1"/>
  <c r="J8" i="1"/>
  <c r="J9" i="1"/>
  <c r="J10" i="1"/>
  <c r="J11" i="1"/>
  <c r="J12" i="1"/>
  <c r="J6" i="1"/>
  <c r="K17" i="1" l="1"/>
  <c r="L16" i="1"/>
  <c r="L7" i="1"/>
  <c r="L17" i="1" l="1"/>
</calcChain>
</file>

<file path=xl/sharedStrings.xml><?xml version="1.0" encoding="utf-8"?>
<sst xmlns="http://schemas.openxmlformats.org/spreadsheetml/2006/main" count="44" uniqueCount="41">
  <si>
    <t>Položka</t>
  </si>
  <si>
    <t>Popis</t>
  </si>
  <si>
    <t>Požadovaná minimální savost dle ISO</t>
  </si>
  <si>
    <t>Název výrobku</t>
  </si>
  <si>
    <t>Katalogové číslo</t>
  </si>
  <si>
    <t>Cena za kus bez DPH</t>
  </si>
  <si>
    <t>Cena za kus 
s DPH</t>
  </si>
  <si>
    <t>a</t>
  </si>
  <si>
    <t>b</t>
  </si>
  <si>
    <t xml:space="preserve">c </t>
  </si>
  <si>
    <t>d = a x b</t>
  </si>
  <si>
    <t>e = a x c</t>
  </si>
  <si>
    <t xml:space="preserve">Plenkové kalhotky </t>
  </si>
  <si>
    <t xml:space="preserve">Cena celkem </t>
  </si>
  <si>
    <t>Poznámka:</t>
  </si>
  <si>
    <t>Účastník vyplní žlutě podbarvená pole</t>
  </si>
  <si>
    <t xml:space="preserve">Účastník uvede částky zaokrouhlené na dvě desetinná místa </t>
  </si>
  <si>
    <t>Počet kusů v balení</t>
  </si>
  <si>
    <t>Cena za bal bez DPH</t>
  </si>
  <si>
    <t>Cena za bal s DPH</t>
  </si>
  <si>
    <t>Plenkové kalhotky s lepítky denní, velikost M (100 cm)</t>
  </si>
  <si>
    <t>Plenkové kalhotky s lepítky denní, velikost L (130 cm)</t>
  </si>
  <si>
    <t>Plenkové kalhotky s lepítky noční, velikost M (100 cm)</t>
  </si>
  <si>
    <t>Plenkové kalhotky s lepítky noční, velikost L (130 cm)</t>
  </si>
  <si>
    <t>Plenkové kalhotky navlékací velikost M (100 cm)</t>
  </si>
  <si>
    <t>Plenkové kalhotky navlékací velikost L (130 cm)</t>
  </si>
  <si>
    <t>Plenkové kalhotky navlékací velikost XL (160 cm)</t>
  </si>
  <si>
    <t>3 300 ml</t>
  </si>
  <si>
    <t>2 800 ml</t>
  </si>
  <si>
    <t>2 300 ml</t>
  </si>
  <si>
    <t>1 700 ml</t>
  </si>
  <si>
    <t>SÚKL</t>
  </si>
  <si>
    <t>Vložné pleny</t>
  </si>
  <si>
    <t>Podložky</t>
  </si>
  <si>
    <t>Odhadovaná spotřeba za 12 měs v kusech</t>
  </si>
  <si>
    <t>Pleny absorpční</t>
  </si>
  <si>
    <t>Podložky absorpční 60 x 90 cm</t>
  </si>
  <si>
    <t>900 ml</t>
  </si>
  <si>
    <t>1 900 ml</t>
  </si>
  <si>
    <t>Podpis:</t>
  </si>
  <si>
    <t>Příloha - Technická specifikace a podklad pro zpracování cenové nabídky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</si>
</sst>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_ ;[Red]\-#,##0.00\ 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4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5FA3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 applyAlignment="1"/>
    <xf numFmtId="0" fontId="3" fillId="2" borderId="0" xfId="0" applyFont="1" applyFill="1"/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8" fillId="4" borderId="18" xfId="0" applyFont="1" applyFill="1" applyBorder="1"/>
    <xf numFmtId="0" fontId="8" fillId="6" borderId="0" xfId="0" applyFont="1" applyFill="1" applyBorder="1"/>
    <xf numFmtId="0" fontId="8" fillId="4" borderId="0" xfId="0" applyFont="1" applyFill="1" applyBorder="1"/>
    <xf numFmtId="0" fontId="3" fillId="4" borderId="19" xfId="0" applyFont="1" applyFill="1" applyBorder="1"/>
    <xf numFmtId="0" fontId="6" fillId="0" borderId="0" xfId="0" applyFont="1" applyAlignment="1"/>
    <xf numFmtId="0" fontId="5" fillId="0" borderId="0" xfId="0" applyFont="1" applyBorder="1" applyAlignment="1">
      <alignment horizontal="right" vertical="center" indent="2"/>
    </xf>
    <xf numFmtId="0" fontId="6" fillId="0" borderId="0" xfId="0" applyFont="1" applyFill="1" applyBorder="1"/>
    <xf numFmtId="0" fontId="6" fillId="0" borderId="0" xfId="0" applyFont="1"/>
    <xf numFmtId="0" fontId="6" fillId="0" borderId="10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3" fontId="9" fillId="0" borderId="10" xfId="1" applyNumberFormat="1" applyFont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/>
    </xf>
    <xf numFmtId="165" fontId="10" fillId="8" borderId="10" xfId="0" applyNumberFormat="1" applyFont="1" applyFill="1" applyBorder="1" applyAlignment="1">
      <alignment horizontal="center" vertical="center"/>
    </xf>
    <xf numFmtId="165" fontId="6" fillId="8" borderId="10" xfId="0" applyNumberFormat="1" applyFont="1" applyFill="1" applyBorder="1" applyAlignment="1">
      <alignment horizontal="center" vertical="center"/>
    </xf>
    <xf numFmtId="165" fontId="6" fillId="7" borderId="13" xfId="0" applyNumberFormat="1" applyFont="1" applyFill="1" applyBorder="1"/>
    <xf numFmtId="165" fontId="7" fillId="7" borderId="14" xfId="0" applyNumberFormat="1" applyFont="1" applyFill="1" applyBorder="1"/>
    <xf numFmtId="0" fontId="8" fillId="4" borderId="11" xfId="0" applyFont="1" applyFill="1" applyBorder="1"/>
    <xf numFmtId="0" fontId="8" fillId="4" borderId="12" xfId="0" applyFont="1" applyFill="1" applyBorder="1"/>
    <xf numFmtId="0" fontId="3" fillId="4" borderId="20" xfId="0" applyFont="1" applyFill="1" applyBorder="1"/>
    <xf numFmtId="0" fontId="4" fillId="3" borderId="15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left"/>
    </xf>
    <xf numFmtId="0" fontId="4" fillId="3" borderId="17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right" vertical="center" indent="2"/>
    </xf>
    <xf numFmtId="0" fontId="5" fillId="0" borderId="12" xfId="0" applyFont="1" applyBorder="1" applyAlignment="1">
      <alignment horizontal="right" vertical="center" indent="2"/>
    </xf>
    <xf numFmtId="0" fontId="4" fillId="4" borderId="2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2"/>
  <sheetViews>
    <sheetView tabSelected="1" workbookViewId="0">
      <selection activeCell="I9" sqref="I9"/>
    </sheetView>
  </sheetViews>
  <sheetFormatPr defaultRowHeight="15" x14ac:dyDescent="0.25"/>
  <cols>
    <col min="2" max="2" width="28.140625" customWidth="1"/>
    <col min="3" max="3" width="13.7109375" customWidth="1"/>
    <col min="4" max="4" width="15.140625" customWidth="1"/>
    <col min="5" max="5" width="23.5703125" customWidth="1"/>
    <col min="6" max="6" width="20.85546875" customWidth="1"/>
    <col min="7" max="7" width="14.7109375" customWidth="1"/>
    <col min="8" max="8" width="13.7109375" customWidth="1"/>
    <col min="10" max="10" width="9.85546875" customWidth="1"/>
    <col min="11" max="11" width="12.7109375" customWidth="1"/>
    <col min="12" max="12" width="14.5703125" customWidth="1"/>
  </cols>
  <sheetData>
    <row r="1" spans="1:12" ht="21" x14ac:dyDescent="0.35">
      <c r="A1" s="1" t="s">
        <v>40</v>
      </c>
      <c r="B1" s="1"/>
      <c r="C1" s="1"/>
      <c r="D1" s="1"/>
      <c r="E1" s="1"/>
      <c r="F1" s="11"/>
      <c r="G1" s="11"/>
      <c r="H1" s="2"/>
      <c r="I1" s="2"/>
      <c r="J1" s="2"/>
      <c r="K1" s="2"/>
      <c r="L1" s="2"/>
    </row>
    <row r="2" spans="1:12" ht="16.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88.15" customHeight="1" x14ac:dyDescent="0.25">
      <c r="A3" s="35" t="s">
        <v>0</v>
      </c>
      <c r="B3" s="30" t="s">
        <v>1</v>
      </c>
      <c r="C3" s="30" t="s">
        <v>2</v>
      </c>
      <c r="D3" s="3" t="s">
        <v>34</v>
      </c>
      <c r="E3" s="30" t="s">
        <v>3</v>
      </c>
      <c r="F3" s="30" t="s">
        <v>4</v>
      </c>
      <c r="G3" s="30" t="s">
        <v>31</v>
      </c>
      <c r="H3" s="30" t="s">
        <v>17</v>
      </c>
      <c r="I3" s="3" t="s">
        <v>5</v>
      </c>
      <c r="J3" s="3" t="s">
        <v>6</v>
      </c>
      <c r="K3" s="3" t="s">
        <v>18</v>
      </c>
      <c r="L3" s="4" t="s">
        <v>19</v>
      </c>
    </row>
    <row r="4" spans="1:12" ht="15.75" x14ac:dyDescent="0.25">
      <c r="A4" s="36"/>
      <c r="B4" s="31"/>
      <c r="C4" s="37"/>
      <c r="D4" s="5" t="s">
        <v>7</v>
      </c>
      <c r="E4" s="31"/>
      <c r="F4" s="31"/>
      <c r="G4" s="31"/>
      <c r="H4" s="31"/>
      <c r="I4" s="5" t="s">
        <v>8</v>
      </c>
      <c r="J4" s="5" t="s">
        <v>9</v>
      </c>
      <c r="K4" s="5" t="s">
        <v>10</v>
      </c>
      <c r="L4" s="6" t="s">
        <v>11</v>
      </c>
    </row>
    <row r="5" spans="1:12" ht="15.75" x14ac:dyDescent="0.25">
      <c r="A5" s="32" t="s">
        <v>12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39" customHeight="1" x14ac:dyDescent="0.25">
      <c r="A6" s="15">
        <v>1</v>
      </c>
      <c r="B6" s="16" t="s">
        <v>20</v>
      </c>
      <c r="C6" s="17" t="s">
        <v>29</v>
      </c>
      <c r="D6" s="18">
        <v>2000</v>
      </c>
      <c r="E6" s="19"/>
      <c r="F6" s="19"/>
      <c r="G6" s="19"/>
      <c r="H6" s="19"/>
      <c r="I6" s="19"/>
      <c r="J6" s="20">
        <f>I6*1.15</f>
        <v>0</v>
      </c>
      <c r="K6" s="21">
        <f>D6*I6</f>
        <v>0</v>
      </c>
      <c r="L6" s="20">
        <f>K6*1.15</f>
        <v>0</v>
      </c>
    </row>
    <row r="7" spans="1:12" ht="39" customHeight="1" x14ac:dyDescent="0.25">
      <c r="A7" s="15">
        <v>2</v>
      </c>
      <c r="B7" s="16" t="s">
        <v>22</v>
      </c>
      <c r="C7" s="17" t="s">
        <v>27</v>
      </c>
      <c r="D7" s="18">
        <v>4000</v>
      </c>
      <c r="E7" s="19"/>
      <c r="F7" s="19"/>
      <c r="G7" s="19"/>
      <c r="H7" s="19"/>
      <c r="I7" s="19"/>
      <c r="J7" s="20">
        <f t="shared" ref="J7:J14" si="0">I7*1.15</f>
        <v>0</v>
      </c>
      <c r="K7" s="21">
        <f t="shared" ref="K7:K12" si="1">D7*I7</f>
        <v>0</v>
      </c>
      <c r="L7" s="20">
        <f t="shared" ref="L7:L14" si="2">K7*1.15</f>
        <v>0</v>
      </c>
    </row>
    <row r="8" spans="1:12" ht="39" customHeight="1" x14ac:dyDescent="0.25">
      <c r="A8" s="15">
        <v>3</v>
      </c>
      <c r="B8" s="16" t="s">
        <v>21</v>
      </c>
      <c r="C8" s="17" t="s">
        <v>28</v>
      </c>
      <c r="D8" s="18">
        <v>8000</v>
      </c>
      <c r="E8" s="19"/>
      <c r="F8" s="19"/>
      <c r="G8" s="19"/>
      <c r="H8" s="19"/>
      <c r="I8" s="19"/>
      <c r="J8" s="20">
        <f t="shared" si="0"/>
        <v>0</v>
      </c>
      <c r="K8" s="21">
        <f t="shared" si="1"/>
        <v>0</v>
      </c>
      <c r="L8" s="20">
        <f t="shared" si="2"/>
        <v>0</v>
      </c>
    </row>
    <row r="9" spans="1:12" ht="39" customHeight="1" x14ac:dyDescent="0.25">
      <c r="A9" s="15">
        <v>4</v>
      </c>
      <c r="B9" s="16" t="s">
        <v>23</v>
      </c>
      <c r="C9" s="17" t="s">
        <v>27</v>
      </c>
      <c r="D9" s="18">
        <v>12000</v>
      </c>
      <c r="E9" s="19"/>
      <c r="F9" s="19"/>
      <c r="G9" s="19"/>
      <c r="H9" s="19"/>
      <c r="I9" s="19"/>
      <c r="J9" s="20">
        <f t="shared" si="0"/>
        <v>0</v>
      </c>
      <c r="K9" s="21">
        <f t="shared" si="1"/>
        <v>0</v>
      </c>
      <c r="L9" s="20">
        <f t="shared" si="2"/>
        <v>0</v>
      </c>
    </row>
    <row r="10" spans="1:12" ht="39" customHeight="1" x14ac:dyDescent="0.25">
      <c r="A10" s="15">
        <v>5</v>
      </c>
      <c r="B10" s="16" t="s">
        <v>24</v>
      </c>
      <c r="C10" s="17" t="s">
        <v>38</v>
      </c>
      <c r="D10" s="18">
        <v>200</v>
      </c>
      <c r="E10" s="19"/>
      <c r="F10" s="19"/>
      <c r="G10" s="19"/>
      <c r="H10" s="19"/>
      <c r="I10" s="19"/>
      <c r="J10" s="20">
        <f t="shared" si="0"/>
        <v>0</v>
      </c>
      <c r="K10" s="21">
        <f t="shared" si="1"/>
        <v>0</v>
      </c>
      <c r="L10" s="20">
        <f t="shared" si="2"/>
        <v>0</v>
      </c>
    </row>
    <row r="11" spans="1:12" ht="39" customHeight="1" x14ac:dyDescent="0.25">
      <c r="A11" s="15">
        <v>6</v>
      </c>
      <c r="B11" s="16" t="s">
        <v>25</v>
      </c>
      <c r="C11" s="17" t="s">
        <v>38</v>
      </c>
      <c r="D11" s="18">
        <v>3000</v>
      </c>
      <c r="E11" s="19"/>
      <c r="F11" s="19"/>
      <c r="G11" s="19"/>
      <c r="H11" s="19"/>
      <c r="I11" s="19"/>
      <c r="J11" s="20">
        <f t="shared" si="0"/>
        <v>0</v>
      </c>
      <c r="K11" s="21">
        <f t="shared" si="1"/>
        <v>0</v>
      </c>
      <c r="L11" s="20">
        <f t="shared" si="2"/>
        <v>0</v>
      </c>
    </row>
    <row r="12" spans="1:12" ht="39" customHeight="1" x14ac:dyDescent="0.25">
      <c r="A12" s="15">
        <v>7</v>
      </c>
      <c r="B12" s="16" t="s">
        <v>26</v>
      </c>
      <c r="C12" s="17" t="s">
        <v>30</v>
      </c>
      <c r="D12" s="18">
        <v>1500</v>
      </c>
      <c r="E12" s="19"/>
      <c r="F12" s="19"/>
      <c r="G12" s="19"/>
      <c r="H12" s="19"/>
      <c r="I12" s="19"/>
      <c r="J12" s="20">
        <f t="shared" si="0"/>
        <v>0</v>
      </c>
      <c r="K12" s="21">
        <f t="shared" si="1"/>
        <v>0</v>
      </c>
      <c r="L12" s="20">
        <f t="shared" si="2"/>
        <v>0</v>
      </c>
    </row>
    <row r="13" spans="1:12" ht="15.75" x14ac:dyDescent="0.25">
      <c r="A13" s="32" t="s">
        <v>32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39" customHeight="1" x14ac:dyDescent="0.25">
      <c r="A14" s="15">
        <v>8</v>
      </c>
      <c r="B14" s="16" t="s">
        <v>35</v>
      </c>
      <c r="C14" s="17" t="s">
        <v>30</v>
      </c>
      <c r="D14" s="18">
        <v>7500</v>
      </c>
      <c r="E14" s="19"/>
      <c r="F14" s="19"/>
      <c r="G14" s="19"/>
      <c r="H14" s="19"/>
      <c r="I14" s="19"/>
      <c r="J14" s="20">
        <f t="shared" si="0"/>
        <v>0</v>
      </c>
      <c r="K14" s="21">
        <f t="shared" ref="K14" si="3">D14*I14</f>
        <v>0</v>
      </c>
      <c r="L14" s="20">
        <f t="shared" si="2"/>
        <v>0</v>
      </c>
    </row>
    <row r="15" spans="1:12" ht="15.75" x14ac:dyDescent="0.25">
      <c r="A15" s="32" t="s">
        <v>33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</row>
    <row r="16" spans="1:12" ht="39" customHeight="1" thickBot="1" x14ac:dyDescent="0.3">
      <c r="A16" s="15">
        <v>9</v>
      </c>
      <c r="B16" s="16" t="s">
        <v>36</v>
      </c>
      <c r="C16" s="17" t="s">
        <v>37</v>
      </c>
      <c r="D16" s="18">
        <v>8000</v>
      </c>
      <c r="E16" s="19"/>
      <c r="F16" s="19"/>
      <c r="G16" s="19"/>
      <c r="H16" s="19"/>
      <c r="I16" s="19"/>
      <c r="J16" s="20">
        <f t="shared" ref="J16" si="4">I16*1.15</f>
        <v>0</v>
      </c>
      <c r="K16" s="21">
        <f t="shared" ref="K16" si="5">D16*I16</f>
        <v>0</v>
      </c>
      <c r="L16" s="20">
        <f t="shared" ref="L16" si="6">K16*1.15</f>
        <v>0</v>
      </c>
    </row>
    <row r="17" spans="1:12" ht="20.25" thickTop="1" thickBot="1" x14ac:dyDescent="0.3">
      <c r="A17" s="33" t="s">
        <v>13</v>
      </c>
      <c r="B17" s="34"/>
      <c r="C17" s="34"/>
      <c r="D17" s="34"/>
      <c r="E17" s="34"/>
      <c r="F17" s="34"/>
      <c r="G17" s="34"/>
      <c r="H17" s="34"/>
      <c r="I17" s="34"/>
      <c r="J17" s="34"/>
      <c r="K17" s="22">
        <f>SUM(K6:K16)</f>
        <v>0</v>
      </c>
      <c r="L17" s="23">
        <f>SUM(L6:L16)</f>
        <v>0</v>
      </c>
    </row>
    <row r="18" spans="1:12" ht="18.75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3"/>
      <c r="L18" s="13"/>
    </row>
    <row r="19" spans="1:12" ht="15.75" thickBot="1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1:12" ht="15.75" x14ac:dyDescent="0.25">
      <c r="A20" s="27" t="s">
        <v>14</v>
      </c>
      <c r="B20" s="28"/>
      <c r="C20" s="28"/>
      <c r="D20" s="28"/>
      <c r="E20" s="29"/>
      <c r="F20" s="14"/>
      <c r="G20" s="14" t="s">
        <v>39</v>
      </c>
      <c r="H20" s="14"/>
      <c r="I20" s="14"/>
      <c r="J20" s="14"/>
      <c r="K20" s="14"/>
      <c r="L20" s="14"/>
    </row>
    <row r="21" spans="1:12" ht="18.75" x14ac:dyDescent="0.3">
      <c r="A21" s="7" t="s">
        <v>15</v>
      </c>
      <c r="B21" s="8"/>
      <c r="C21" s="9"/>
      <c r="D21" s="9"/>
      <c r="E21" s="10"/>
      <c r="F21" s="14"/>
      <c r="G21" s="14"/>
      <c r="H21" s="14"/>
      <c r="I21" s="14"/>
      <c r="J21" s="14"/>
      <c r="K21" s="14"/>
      <c r="L21" s="14"/>
    </row>
    <row r="22" spans="1:12" ht="19.5" thickBot="1" x14ac:dyDescent="0.35">
      <c r="A22" s="24" t="s">
        <v>16</v>
      </c>
      <c r="B22" s="25"/>
      <c r="C22" s="25"/>
      <c r="D22" s="25"/>
      <c r="E22" s="26"/>
      <c r="F22" s="14"/>
      <c r="G22" s="14"/>
      <c r="H22" s="14"/>
      <c r="I22" s="14"/>
      <c r="J22" s="14"/>
      <c r="K22" s="14"/>
      <c r="L22" s="14"/>
    </row>
  </sheetData>
  <sheetProtection password="CAF0" sheet="1" objects="1" scenarios="1"/>
  <mergeCells count="12">
    <mergeCell ref="A20:E20"/>
    <mergeCell ref="G3:G4"/>
    <mergeCell ref="A13:L13"/>
    <mergeCell ref="A15:L15"/>
    <mergeCell ref="A5:L5"/>
    <mergeCell ref="A17:J17"/>
    <mergeCell ref="A3:A4"/>
    <mergeCell ref="B3:B4"/>
    <mergeCell ref="C3:C4"/>
    <mergeCell ref="E3:E4"/>
    <mergeCell ref="F3:F4"/>
    <mergeCell ref="H3:H4"/>
  </mergeCells>
  <pageMargins left="0.7" right="0.7" top="0.78740157499999996" bottom="0.78740157499999996" header="0.3" footer="0.3"/>
  <pageSetup paperSize="9" scale="71" orientation="landscape" r:id="rId1"/>
  <ignoredErrors>
    <ignoredError sqref="K6:K12 K14 K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Vyšatová</dc:creator>
  <cp:lastModifiedBy>Iva Vyšatová</cp:lastModifiedBy>
  <cp:lastPrinted>2020-07-13T14:16:33Z</cp:lastPrinted>
  <dcterms:created xsi:type="dcterms:W3CDTF">2020-07-06T20:43:27Z</dcterms:created>
  <dcterms:modified xsi:type="dcterms:W3CDTF">2020-07-15T09:48:58Z</dcterms:modified>
</cp:coreProperties>
</file>