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widom\OneDrive\Plocha\MNNP\"/>
    </mc:Choice>
  </mc:AlternateContent>
  <xr:revisionPtr revIDLastSave="0" documentId="8_{0F5DA044-2F28-4C10-ACFD-0BFED1910C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" l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7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5" i="1"/>
  <c r="E46" i="1" l="1"/>
  <c r="E23" i="1" l="1"/>
  <c r="E48" i="1" l="1"/>
</calcChain>
</file>

<file path=xl/sharedStrings.xml><?xml version="1.0" encoding="utf-8"?>
<sst xmlns="http://schemas.openxmlformats.org/spreadsheetml/2006/main" count="83" uniqueCount="51">
  <si>
    <t>Množství</t>
  </si>
  <si>
    <t>M.j</t>
  </si>
  <si>
    <t>Cena</t>
  </si>
  <si>
    <t>Cena celkem</t>
  </si>
  <si>
    <t>Materiál</t>
  </si>
  <si>
    <t>Práce</t>
  </si>
  <si>
    <t>bm</t>
  </si>
  <si>
    <t>m2</t>
  </si>
  <si>
    <t>Celkem materiál</t>
  </si>
  <si>
    <t>kpl</t>
  </si>
  <si>
    <t>Celkem práce</t>
  </si>
  <si>
    <t>Celkem materiál + práce bez DPH</t>
  </si>
  <si>
    <t>tab</t>
  </si>
  <si>
    <t>Vnitřní koutová lišta Viplanyl</t>
  </si>
  <si>
    <t>Vnější koutová lišta Viplanyl</t>
  </si>
  <si>
    <t>Geotextílie 300g/m2</t>
  </si>
  <si>
    <t>Doprava materiálu</t>
  </si>
  <si>
    <t>Polystyrén atikový- Na svislo+ plocha 50mm EPS 100S</t>
  </si>
  <si>
    <t>Ukončovací profil Viplanyl</t>
  </si>
  <si>
    <t>Krycí lišta detailu</t>
  </si>
  <si>
    <t>Přesun hmot včetně jeřábu</t>
  </si>
  <si>
    <t>Montáž EPS rovinný</t>
  </si>
  <si>
    <t>Montáž EPS atikový</t>
  </si>
  <si>
    <t>Montáž Koutové lišty Viplanyl</t>
  </si>
  <si>
    <t>Montáž ukončovací profil Viplanyl+ krycí lišta detailu</t>
  </si>
  <si>
    <t>ks</t>
  </si>
  <si>
    <t>m3</t>
  </si>
  <si>
    <t>OSB deska 22mm- Atika</t>
  </si>
  <si>
    <t>PVC fólie 1,5 mm- Plocha + detaily</t>
  </si>
  <si>
    <t>Sanační komínek PVC DN 125-140mm</t>
  </si>
  <si>
    <t>Spojovací materiál, tmely, pěny</t>
  </si>
  <si>
    <t>Demontáž klempířských prvků</t>
  </si>
  <si>
    <t>Demontáž hromosvod</t>
  </si>
  <si>
    <t>Demontáž komínky</t>
  </si>
  <si>
    <t>Demontáž atikové přikrývky</t>
  </si>
  <si>
    <t>Úprava VZT</t>
  </si>
  <si>
    <t>Montáž OSB- atika</t>
  </si>
  <si>
    <t>Montáž geotextílie plocha + detaily</t>
  </si>
  <si>
    <t>Montáž PVC sanační komínek</t>
  </si>
  <si>
    <t>Výroba a montáž atikové přikrývky</t>
  </si>
  <si>
    <t>Doprava</t>
  </si>
  <si>
    <t xml:space="preserve">Tabule lakovaný FeZn </t>
  </si>
  <si>
    <t xml:space="preserve">Montáž PVC fólie - Plocha </t>
  </si>
  <si>
    <t>Montáž PVC fólie - Detaily</t>
  </si>
  <si>
    <t>Asfaltový pás 3mm- Na izolaci kolem vtoků</t>
  </si>
  <si>
    <t>Polystyrén rovinný EPS 100 S 150mm</t>
  </si>
  <si>
    <t>Montáž a izolace střešních vtoků- dvouúrovňových</t>
  </si>
  <si>
    <t>PVC střešní vtok- dvouúrovňový</t>
  </si>
  <si>
    <t>Úprava oplechování podstavců VZT</t>
  </si>
  <si>
    <t>Nemocnice s poliklinikou- Praha Vysočany- Oprava střechy</t>
  </si>
  <si>
    <t>Celkem materiál + práce s DPH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</si>
</sst>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164" fontId="0" fillId="0" borderId="0" xfId="0" applyNumberFormat="1" applyAlignment="1">
      <alignment horizontal="center"/>
    </xf>
    <xf numFmtId="164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workbookViewId="0">
      <selection activeCell="A51" sqref="A51:XFD53"/>
    </sheetView>
  </sheetViews>
  <sheetFormatPr defaultRowHeight="14.4" x14ac:dyDescent="0.3"/>
  <cols>
    <col min="1" max="1" width="73.109375" customWidth="1"/>
    <col min="3" max="3" width="6.6640625" customWidth="1"/>
    <col min="4" max="4" width="11.44140625" bestFit="1" customWidth="1"/>
    <col min="5" max="5" width="20.44140625" customWidth="1"/>
  </cols>
  <sheetData>
    <row r="1" spans="1:5" x14ac:dyDescent="0.3">
      <c r="A1" s="14" t="s">
        <v>49</v>
      </c>
    </row>
    <row r="4" spans="1:5" x14ac:dyDescent="0.3">
      <c r="A4" s="3" t="s">
        <v>4</v>
      </c>
      <c r="B4" s="5" t="s">
        <v>0</v>
      </c>
      <c r="C4" s="5" t="s">
        <v>1</v>
      </c>
      <c r="D4" s="5" t="s">
        <v>2</v>
      </c>
      <c r="E4" s="5" t="s">
        <v>3</v>
      </c>
    </row>
    <row r="5" spans="1:5" x14ac:dyDescent="0.3">
      <c r="A5" s="4" t="s">
        <v>27</v>
      </c>
      <c r="B5" s="2">
        <v>54</v>
      </c>
      <c r="C5" s="2" t="s">
        <v>12</v>
      </c>
      <c r="D5" s="6"/>
      <c r="E5" s="6">
        <f>B5*D5</f>
        <v>0</v>
      </c>
    </row>
    <row r="6" spans="1:5" x14ac:dyDescent="0.3">
      <c r="A6" t="s">
        <v>45</v>
      </c>
      <c r="B6" s="2">
        <v>111</v>
      </c>
      <c r="C6" s="2" t="s">
        <v>26</v>
      </c>
      <c r="D6" s="6"/>
      <c r="E6" s="16">
        <f t="shared" ref="E6:E20" si="0">B6*D6</f>
        <v>0</v>
      </c>
    </row>
    <row r="7" spans="1:5" x14ac:dyDescent="0.3">
      <c r="A7" t="s">
        <v>17</v>
      </c>
      <c r="B7" s="2">
        <v>105</v>
      </c>
      <c r="C7" s="2" t="s">
        <v>7</v>
      </c>
      <c r="D7" s="6"/>
      <c r="E7" s="16">
        <f t="shared" si="0"/>
        <v>0</v>
      </c>
    </row>
    <row r="8" spans="1:5" x14ac:dyDescent="0.3">
      <c r="A8" t="s">
        <v>13</v>
      </c>
      <c r="B8" s="2">
        <v>248</v>
      </c>
      <c r="C8" s="2" t="s">
        <v>6</v>
      </c>
      <c r="D8" s="6"/>
      <c r="E8" s="16">
        <f t="shared" si="0"/>
        <v>0</v>
      </c>
    </row>
    <row r="9" spans="1:5" x14ac:dyDescent="0.3">
      <c r="A9" t="s">
        <v>14</v>
      </c>
      <c r="B9" s="2">
        <v>300</v>
      </c>
      <c r="C9" s="2" t="s">
        <v>6</v>
      </c>
      <c r="D9" s="6"/>
      <c r="E9" s="16">
        <f t="shared" si="0"/>
        <v>0</v>
      </c>
    </row>
    <row r="10" spans="1:5" x14ac:dyDescent="0.3">
      <c r="A10" t="s">
        <v>18</v>
      </c>
      <c r="B10" s="2">
        <v>108</v>
      </c>
      <c r="C10" s="2" t="s">
        <v>6</v>
      </c>
      <c r="D10" s="6"/>
      <c r="E10" s="16">
        <f t="shared" si="0"/>
        <v>0</v>
      </c>
    </row>
    <row r="11" spans="1:5" x14ac:dyDescent="0.3">
      <c r="A11" t="s">
        <v>19</v>
      </c>
      <c r="B11" s="2">
        <v>114</v>
      </c>
      <c r="C11" s="2" t="s">
        <v>6</v>
      </c>
      <c r="D11" s="6"/>
      <c r="E11" s="16">
        <f t="shared" si="0"/>
        <v>0</v>
      </c>
    </row>
    <row r="12" spans="1:5" x14ac:dyDescent="0.3">
      <c r="A12" t="s">
        <v>44</v>
      </c>
      <c r="B12" s="2">
        <v>7.5</v>
      </c>
      <c r="C12" s="2" t="s">
        <v>7</v>
      </c>
      <c r="D12" s="6"/>
      <c r="E12" s="16">
        <f t="shared" si="0"/>
        <v>0</v>
      </c>
    </row>
    <row r="13" spans="1:5" x14ac:dyDescent="0.3">
      <c r="A13" t="s">
        <v>15</v>
      </c>
      <c r="B13" s="2">
        <v>875</v>
      </c>
      <c r="C13" s="2" t="s">
        <v>7</v>
      </c>
      <c r="D13" s="6"/>
      <c r="E13" s="16">
        <f t="shared" si="0"/>
        <v>0</v>
      </c>
    </row>
    <row r="14" spans="1:5" x14ac:dyDescent="0.3">
      <c r="A14" t="s">
        <v>28</v>
      </c>
      <c r="B14" s="2">
        <v>885</v>
      </c>
      <c r="C14" s="2" t="s">
        <v>7</v>
      </c>
      <c r="D14" s="6"/>
      <c r="E14" s="16">
        <f t="shared" si="0"/>
        <v>0</v>
      </c>
    </row>
    <row r="15" spans="1:5" x14ac:dyDescent="0.3">
      <c r="A15" t="s">
        <v>47</v>
      </c>
      <c r="B15" s="2">
        <v>3</v>
      </c>
      <c r="C15" s="2" t="s">
        <v>25</v>
      </c>
      <c r="D15" s="6"/>
      <c r="E15" s="16">
        <f t="shared" si="0"/>
        <v>0</v>
      </c>
    </row>
    <row r="16" spans="1:5" x14ac:dyDescent="0.3">
      <c r="A16" t="s">
        <v>16</v>
      </c>
      <c r="B16" s="2">
        <v>1</v>
      </c>
      <c r="C16" s="2" t="s">
        <v>9</v>
      </c>
      <c r="D16" s="6"/>
      <c r="E16" s="16">
        <f t="shared" si="0"/>
        <v>0</v>
      </c>
    </row>
    <row r="17" spans="1:8" x14ac:dyDescent="0.3">
      <c r="A17" t="s">
        <v>30</v>
      </c>
      <c r="B17" s="2">
        <v>1</v>
      </c>
      <c r="C17" s="2" t="s">
        <v>9</v>
      </c>
      <c r="D17" s="6"/>
      <c r="E17" s="16">
        <f t="shared" si="0"/>
        <v>0</v>
      </c>
    </row>
    <row r="18" spans="1:8" x14ac:dyDescent="0.3">
      <c r="A18" t="s">
        <v>41</v>
      </c>
      <c r="B18" s="2">
        <v>40</v>
      </c>
      <c r="C18" s="2" t="s">
        <v>12</v>
      </c>
      <c r="D18" s="6"/>
      <c r="E18" s="16">
        <f t="shared" si="0"/>
        <v>0</v>
      </c>
      <c r="F18" s="13"/>
      <c r="G18" s="13"/>
      <c r="H18" s="13"/>
    </row>
    <row r="19" spans="1:8" x14ac:dyDescent="0.3">
      <c r="A19" t="s">
        <v>20</v>
      </c>
      <c r="B19" s="2">
        <v>1</v>
      </c>
      <c r="C19" s="2" t="s">
        <v>9</v>
      </c>
      <c r="D19" s="6"/>
      <c r="E19" s="16">
        <f t="shared" si="0"/>
        <v>0</v>
      </c>
    </row>
    <row r="20" spans="1:8" x14ac:dyDescent="0.3">
      <c r="A20" t="s">
        <v>29</v>
      </c>
      <c r="B20" s="2">
        <v>2</v>
      </c>
      <c r="C20" s="2" t="s">
        <v>25</v>
      </c>
      <c r="D20" s="6"/>
      <c r="E20" s="16">
        <f t="shared" si="0"/>
        <v>0</v>
      </c>
    </row>
    <row r="21" spans="1:8" x14ac:dyDescent="0.3">
      <c r="B21" s="2"/>
      <c r="C21" s="2"/>
      <c r="D21" s="6"/>
      <c r="E21" s="6"/>
    </row>
    <row r="22" spans="1:8" x14ac:dyDescent="0.3">
      <c r="D22" s="7"/>
      <c r="E22" s="7"/>
    </row>
    <row r="23" spans="1:8" x14ac:dyDescent="0.3">
      <c r="A23" s="1" t="s">
        <v>8</v>
      </c>
      <c r="B23" s="1"/>
      <c r="C23" s="1"/>
      <c r="D23" s="8"/>
      <c r="E23" s="9">
        <f>SUM(E5:E22)</f>
        <v>0</v>
      </c>
    </row>
    <row r="26" spans="1:8" x14ac:dyDescent="0.3">
      <c r="A26" s="3" t="s">
        <v>5</v>
      </c>
      <c r="B26" s="5" t="s">
        <v>0</v>
      </c>
      <c r="C26" s="5" t="s">
        <v>1</v>
      </c>
      <c r="D26" s="5" t="s">
        <v>2</v>
      </c>
      <c r="E26" s="5" t="s">
        <v>3</v>
      </c>
    </row>
    <row r="27" spans="1:8" x14ac:dyDescent="0.3">
      <c r="A27" s="4" t="s">
        <v>31</v>
      </c>
      <c r="B27" s="10">
        <v>70</v>
      </c>
      <c r="C27" s="10" t="s">
        <v>6</v>
      </c>
      <c r="D27" s="11"/>
      <c r="E27" s="16">
        <f t="shared" ref="E27:E44" si="1">B27*D27</f>
        <v>0</v>
      </c>
    </row>
    <row r="28" spans="1:8" x14ac:dyDescent="0.3">
      <c r="A28" s="4" t="s">
        <v>33</v>
      </c>
      <c r="B28" s="10">
        <v>2</v>
      </c>
      <c r="C28" s="10" t="s">
        <v>25</v>
      </c>
      <c r="D28" s="11"/>
      <c r="E28" s="16">
        <f t="shared" si="1"/>
        <v>0</v>
      </c>
    </row>
    <row r="29" spans="1:8" x14ac:dyDescent="0.3">
      <c r="A29" s="4" t="s">
        <v>32</v>
      </c>
      <c r="B29" s="10">
        <v>1</v>
      </c>
      <c r="C29" s="10" t="s">
        <v>9</v>
      </c>
      <c r="D29" s="11"/>
      <c r="E29" s="16">
        <f t="shared" si="1"/>
        <v>0</v>
      </c>
    </row>
    <row r="30" spans="1:8" x14ac:dyDescent="0.3">
      <c r="A30" s="4" t="s">
        <v>34</v>
      </c>
      <c r="B30" s="10">
        <v>133</v>
      </c>
      <c r="C30" s="10" t="s">
        <v>6</v>
      </c>
      <c r="D30" s="11"/>
      <c r="E30" s="16">
        <f t="shared" si="1"/>
        <v>0</v>
      </c>
    </row>
    <row r="31" spans="1:8" x14ac:dyDescent="0.3">
      <c r="A31" s="4" t="s">
        <v>35</v>
      </c>
      <c r="B31" s="10">
        <v>19</v>
      </c>
      <c r="C31" s="10" t="s">
        <v>25</v>
      </c>
      <c r="D31" s="11"/>
      <c r="E31" s="16">
        <f t="shared" si="1"/>
        <v>0</v>
      </c>
    </row>
    <row r="32" spans="1:8" x14ac:dyDescent="0.3">
      <c r="A32" s="4" t="s">
        <v>46</v>
      </c>
      <c r="B32" s="10">
        <v>3</v>
      </c>
      <c r="C32" s="10" t="s">
        <v>25</v>
      </c>
      <c r="D32" s="11"/>
      <c r="E32" s="16">
        <f t="shared" si="1"/>
        <v>0</v>
      </c>
    </row>
    <row r="33" spans="1:5" x14ac:dyDescent="0.3">
      <c r="A33" s="4" t="s">
        <v>21</v>
      </c>
      <c r="B33" s="10">
        <v>710</v>
      </c>
      <c r="C33" s="10" t="s">
        <v>7</v>
      </c>
      <c r="D33" s="11"/>
      <c r="E33" s="16">
        <f t="shared" si="1"/>
        <v>0</v>
      </c>
    </row>
    <row r="34" spans="1:5" x14ac:dyDescent="0.3">
      <c r="A34" s="4" t="s">
        <v>22</v>
      </c>
      <c r="B34" s="10">
        <v>106</v>
      </c>
      <c r="C34" s="10" t="s">
        <v>7</v>
      </c>
      <c r="D34" s="11"/>
      <c r="E34" s="16">
        <f t="shared" si="1"/>
        <v>0</v>
      </c>
    </row>
    <row r="35" spans="1:5" x14ac:dyDescent="0.3">
      <c r="A35" s="4" t="s">
        <v>36</v>
      </c>
      <c r="B35" s="10">
        <v>133</v>
      </c>
      <c r="C35" s="10" t="s">
        <v>6</v>
      </c>
      <c r="D35" s="11"/>
      <c r="E35" s="16">
        <f t="shared" si="1"/>
        <v>0</v>
      </c>
    </row>
    <row r="36" spans="1:5" x14ac:dyDescent="0.3">
      <c r="A36" t="s">
        <v>37</v>
      </c>
      <c r="B36" s="2">
        <v>770</v>
      </c>
      <c r="C36" s="2" t="s">
        <v>7</v>
      </c>
      <c r="D36" s="6"/>
      <c r="E36" s="16">
        <f t="shared" si="1"/>
        <v>0</v>
      </c>
    </row>
    <row r="37" spans="1:5" x14ac:dyDescent="0.3">
      <c r="A37" t="s">
        <v>23</v>
      </c>
      <c r="B37" s="2">
        <v>400</v>
      </c>
      <c r="C37" s="2" t="s">
        <v>6</v>
      </c>
      <c r="D37" s="6"/>
      <c r="E37" s="16">
        <f t="shared" si="1"/>
        <v>0</v>
      </c>
    </row>
    <row r="38" spans="1:5" x14ac:dyDescent="0.3">
      <c r="A38" t="s">
        <v>42</v>
      </c>
      <c r="B38" s="2">
        <v>700</v>
      </c>
      <c r="C38" s="2" t="s">
        <v>7</v>
      </c>
      <c r="D38" s="6"/>
      <c r="E38" s="16">
        <f t="shared" si="1"/>
        <v>0</v>
      </c>
    </row>
    <row r="39" spans="1:5" x14ac:dyDescent="0.3">
      <c r="A39" t="s">
        <v>43</v>
      </c>
      <c r="B39" s="2">
        <v>70</v>
      </c>
      <c r="C39" s="2" t="s">
        <v>7</v>
      </c>
      <c r="D39" s="6"/>
      <c r="E39" s="16">
        <f t="shared" si="1"/>
        <v>0</v>
      </c>
    </row>
    <row r="40" spans="1:5" x14ac:dyDescent="0.3">
      <c r="A40" t="s">
        <v>38</v>
      </c>
      <c r="B40" s="2">
        <v>2</v>
      </c>
      <c r="C40" s="2" t="s">
        <v>25</v>
      </c>
      <c r="D40" s="6"/>
      <c r="E40" s="16">
        <f t="shared" si="1"/>
        <v>0</v>
      </c>
    </row>
    <row r="41" spans="1:5" x14ac:dyDescent="0.3">
      <c r="A41" t="s">
        <v>39</v>
      </c>
      <c r="B41" s="2">
        <v>133</v>
      </c>
      <c r="C41" s="2" t="s">
        <v>6</v>
      </c>
      <c r="D41" s="6"/>
      <c r="E41" s="16">
        <f t="shared" si="1"/>
        <v>0</v>
      </c>
    </row>
    <row r="42" spans="1:5" x14ac:dyDescent="0.3">
      <c r="A42" t="s">
        <v>24</v>
      </c>
      <c r="B42" s="2">
        <v>114</v>
      </c>
      <c r="C42" s="2" t="s">
        <v>6</v>
      </c>
      <c r="D42" s="6"/>
      <c r="E42" s="16">
        <f t="shared" si="1"/>
        <v>0</v>
      </c>
    </row>
    <row r="43" spans="1:5" x14ac:dyDescent="0.3">
      <c r="A43" t="s">
        <v>40</v>
      </c>
      <c r="B43" s="2">
        <v>1</v>
      </c>
      <c r="C43" s="2" t="s">
        <v>9</v>
      </c>
      <c r="D43" s="6"/>
      <c r="E43" s="16">
        <f t="shared" si="1"/>
        <v>0</v>
      </c>
    </row>
    <row r="44" spans="1:5" x14ac:dyDescent="0.3">
      <c r="A44" s="12" t="s">
        <v>48</v>
      </c>
      <c r="B44" s="2">
        <v>1</v>
      </c>
      <c r="C44" s="2" t="s">
        <v>9</v>
      </c>
      <c r="D44" s="6"/>
      <c r="E44" s="16">
        <f t="shared" si="1"/>
        <v>0</v>
      </c>
    </row>
    <row r="45" spans="1:5" x14ac:dyDescent="0.3">
      <c r="B45" s="2"/>
      <c r="C45" s="2"/>
      <c r="D45" s="6"/>
      <c r="E45" s="6"/>
    </row>
    <row r="46" spans="1:5" x14ac:dyDescent="0.3">
      <c r="A46" s="1" t="s">
        <v>10</v>
      </c>
      <c r="B46" s="1"/>
      <c r="C46" s="1"/>
      <c r="D46" s="8"/>
      <c r="E46" s="8">
        <f>SUM(E27:E45)</f>
        <v>0</v>
      </c>
    </row>
    <row r="47" spans="1:5" x14ac:dyDescent="0.3">
      <c r="D47" s="7"/>
      <c r="E47" s="7"/>
    </row>
    <row r="48" spans="1:5" x14ac:dyDescent="0.3">
      <c r="A48" s="15" t="s">
        <v>11</v>
      </c>
      <c r="B48" s="15"/>
      <c r="C48" s="15"/>
      <c r="D48" s="17"/>
      <c r="E48" s="17">
        <f>SUM(E23,E46)</f>
        <v>0</v>
      </c>
    </row>
    <row r="49" spans="1:5" x14ac:dyDescent="0.3">
      <c r="A49" s="15" t="s">
        <v>50</v>
      </c>
      <c r="B49" s="15"/>
      <c r="C49" s="15"/>
      <c r="D49" s="15"/>
      <c r="E49" s="17">
        <f>E48*1.15</f>
        <v>0</v>
      </c>
    </row>
  </sheetData>
  <mergeCells count="1">
    <mergeCell ref="F18:H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Tomáš Widomski</cp:lastModifiedBy>
  <dcterms:created xsi:type="dcterms:W3CDTF">2019-06-05T07:11:49Z</dcterms:created>
  <dcterms:modified xsi:type="dcterms:W3CDTF">2020-04-20T10:22:20Z</dcterms:modified>
</cp:coreProperties>
</file>