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rjurc\Documents\Advokat\2020\Městská nemocnice následné péče\STA rozvody\"/>
    </mc:Choice>
  </mc:AlternateContent>
  <xr:revisionPtr revIDLastSave="0" documentId="13_ncr:1_{2202C353-66A5-454C-A4D0-B7A6EF14DB3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K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H9" i="2"/>
  <c r="H32" i="2"/>
  <c r="I32" i="2"/>
  <c r="H31" i="2"/>
  <c r="I31" i="2" s="1"/>
  <c r="F30" i="2"/>
  <c r="I30" i="2" s="1"/>
  <c r="H30" i="2"/>
  <c r="F29" i="2"/>
  <c r="H29" i="2"/>
  <c r="I29" i="2" s="1"/>
  <c r="F28" i="2"/>
  <c r="H28" i="2"/>
  <c r="H10" i="2"/>
  <c r="H11" i="2"/>
  <c r="I11" i="2" s="1"/>
  <c r="H12" i="2"/>
  <c r="H14" i="2"/>
  <c r="H20" i="2"/>
  <c r="H21" i="2"/>
  <c r="H22" i="2"/>
  <c r="I22" i="2"/>
  <c r="H23" i="2"/>
  <c r="I23" i="2"/>
  <c r="H24" i="2"/>
  <c r="H25" i="2"/>
  <c r="H26" i="2"/>
  <c r="I26" i="2"/>
  <c r="H27" i="2"/>
  <c r="H33" i="2"/>
  <c r="H34" i="2"/>
  <c r="I34" i="2" s="1"/>
  <c r="H8" i="2"/>
  <c r="F9" i="2"/>
  <c r="F10" i="2"/>
  <c r="I10" i="2" s="1"/>
  <c r="F11" i="2"/>
  <c r="F12" i="2"/>
  <c r="F13" i="2"/>
  <c r="F14" i="2"/>
  <c r="F15" i="2"/>
  <c r="I15" i="2" s="1"/>
  <c r="F16" i="2"/>
  <c r="I16" i="2" s="1"/>
  <c r="F17" i="2"/>
  <c r="F18" i="2"/>
  <c r="I18" i="2"/>
  <c r="F19" i="2"/>
  <c r="F20" i="2"/>
  <c r="F24" i="2"/>
  <c r="F27" i="2"/>
  <c r="F8" i="2"/>
  <c r="I8" i="2" s="1"/>
  <c r="I24" i="2"/>
  <c r="I14" i="2"/>
  <c r="I27" i="2"/>
  <c r="I19" i="2"/>
  <c r="I25" i="2"/>
  <c r="I17" i="2"/>
  <c r="I21" i="2"/>
  <c r="I13" i="2"/>
  <c r="I33" i="2"/>
  <c r="I20" i="2"/>
  <c r="I12" i="2"/>
  <c r="I9" i="2" l="1"/>
  <c r="I28" i="2"/>
  <c r="H37" i="2"/>
  <c r="F37" i="2"/>
  <c r="I37" i="2" s="1"/>
  <c r="I38" i="2" s="1"/>
</calcChain>
</file>

<file path=xl/sharedStrings.xml><?xml version="1.0" encoding="utf-8"?>
<sst xmlns="http://schemas.openxmlformats.org/spreadsheetml/2006/main" count="67" uniqueCount="44">
  <si>
    <t>Mj</t>
  </si>
  <si>
    <t>Počet</t>
  </si>
  <si>
    <t>Montáž</t>
  </si>
  <si>
    <t>Montáž celkem</t>
  </si>
  <si>
    <t>Cena celkem</t>
  </si>
  <si>
    <t>m</t>
  </si>
  <si>
    <t>ks</t>
  </si>
  <si>
    <t>Dodávka CZK celkem bez DPH</t>
  </si>
  <si>
    <t>Materiál NC</t>
  </si>
  <si>
    <t>Materiál celkem NC</t>
  </si>
  <si>
    <t>Společnost</t>
  </si>
  <si>
    <t>Rozvaděč 12U 600mm, dveře sklo, RAL 7035</t>
  </si>
  <si>
    <t>Napájecí PDU panel 7x230V</t>
  </si>
  <si>
    <t>Police 19" 1U 250mm ukládací plato RAL 7035 úchyt na přední lišty</t>
  </si>
  <si>
    <t>Krabicke KU68 včetně montáže</t>
  </si>
  <si>
    <t>Koaxiální zásuvka STA, PR, SAT včetně rámečku a montáže</t>
  </si>
  <si>
    <t>Anténní slučovač FM+DVB-T</t>
  </si>
  <si>
    <t>TV anténa pro DVB-T/T2 příjem a bezproblémový příjem vysílání DVB-T2 H.265 HEVC v České Republice, potlačení 4G LTE pásma, zisk v aktivním módu 19dB, napájení 12V</t>
  </si>
  <si>
    <t>FM anténa</t>
  </si>
  <si>
    <t>TV rozbočovač 1/16</t>
  </si>
  <si>
    <t>UHF T2  kanálový zesilovač</t>
  </si>
  <si>
    <t>Filtr LTE Terra LF004 (5 - 790MHz, venkovní)</t>
  </si>
  <si>
    <t>Zdroj pro zesilovač</t>
  </si>
  <si>
    <t>Lišta LHD 20x40</t>
  </si>
  <si>
    <t>Zednické zapravení včetně výmalby</t>
  </si>
  <si>
    <t>m2</t>
  </si>
  <si>
    <t>Průrazy ve stropech</t>
  </si>
  <si>
    <t>Průrazy v příčkách</t>
  </si>
  <si>
    <t>Žlab 50/50 včetně kotvení a montáže</t>
  </si>
  <si>
    <t>Demontáž a montáž zdvojené stropové konstrukce</t>
  </si>
  <si>
    <t>Drážkování kabeláže</t>
  </si>
  <si>
    <t xml:space="preserve">Koaxiální kabel </t>
  </si>
  <si>
    <t>Nastavení a konfigurace</t>
  </si>
  <si>
    <t>Měření</t>
  </si>
  <si>
    <t>STA společné rozvody</t>
  </si>
  <si>
    <t>Položkový rozpočet - Městská nemocnice následné péče</t>
  </si>
  <si>
    <t>Kabel UTP FTP cat 5e</t>
  </si>
  <si>
    <t>Dodávka CZK celkem s DPH 15%</t>
  </si>
  <si>
    <t>Kabel CYKY 3Cx2,5</t>
  </si>
  <si>
    <t>Jistič 16A/B</t>
  </si>
  <si>
    <t>Úprava v rozvadeči elektro</t>
  </si>
  <si>
    <t>kpl</t>
  </si>
  <si>
    <t>Revizní zpráva</t>
  </si>
  <si>
    <t>Společné STA rozvody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</si>
</sst>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č&quot;"/>
    <numFmt numFmtId="165" formatCode="#,##0.000;\-#,##0.000"/>
  </numFmts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name val="Trebuchet MS"/>
      <family val="2"/>
      <charset val="238"/>
    </font>
    <font>
      <sz val="10"/>
      <color indexed="8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theme="9" tint="0.39994506668294322"/>
        <bgColor indexed="26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Alignment="0">
      <alignment vertical="top" wrapText="1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center"/>
    </xf>
    <xf numFmtId="4" fontId="0" fillId="0" borderId="4" xfId="0" applyNumberFormat="1" applyBorder="1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6" fillId="4" borderId="4" xfId="0" applyNumberFormat="1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left" wrapText="1"/>
    </xf>
    <xf numFmtId="49" fontId="5" fillId="5" borderId="5" xfId="0" applyNumberFormat="1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right"/>
    </xf>
    <xf numFmtId="4" fontId="0" fillId="6" borderId="5" xfId="0" applyNumberFormat="1" applyFont="1" applyFill="1" applyBorder="1"/>
    <xf numFmtId="164" fontId="5" fillId="5" borderId="5" xfId="0" applyNumberFormat="1" applyFont="1" applyFill="1" applyBorder="1" applyAlignment="1">
      <alignment horizontal="right"/>
    </xf>
    <xf numFmtId="49" fontId="3" fillId="8" borderId="4" xfId="0" applyNumberFormat="1" applyFont="1" applyFill="1" applyBorder="1" applyAlignment="1">
      <alignment horizontal="center" vertical="top"/>
    </xf>
    <xf numFmtId="4" fontId="3" fillId="8" borderId="4" xfId="0" applyNumberFormat="1" applyFont="1" applyFill="1" applyBorder="1" applyAlignment="1">
      <alignment horizontal="right" vertical="top"/>
    </xf>
    <xf numFmtId="49" fontId="3" fillId="8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49" fontId="7" fillId="8" borderId="4" xfId="0" applyNumberFormat="1" applyFont="1" applyFill="1" applyBorder="1" applyAlignment="1">
      <alignment horizontal="left" vertical="top" wrapText="1"/>
    </xf>
    <xf numFmtId="4" fontId="7" fillId="8" borderId="4" xfId="0" applyNumberFormat="1" applyFont="1" applyFill="1" applyBorder="1" applyAlignment="1">
      <alignment horizontal="right" vertical="top"/>
    </xf>
    <xf numFmtId="49" fontId="7" fillId="8" borderId="4" xfId="0" applyNumberFormat="1" applyFont="1" applyFill="1" applyBorder="1" applyAlignment="1">
      <alignment horizontal="center" vertical="top" wrapText="1"/>
    </xf>
    <xf numFmtId="3" fontId="7" fillId="8" borderId="4" xfId="0" applyNumberFormat="1" applyFont="1" applyFill="1" applyBorder="1" applyAlignment="1">
      <alignment horizontal="right" vertical="top" wrapText="1"/>
    </xf>
    <xf numFmtId="4" fontId="7" fillId="7" borderId="4" xfId="0" applyNumberFormat="1" applyFont="1" applyFill="1" applyBorder="1" applyAlignment="1">
      <alignment horizontal="right" vertical="top"/>
    </xf>
    <xf numFmtId="4" fontId="8" fillId="8" borderId="4" xfId="0" applyNumberFormat="1" applyFont="1" applyFill="1" applyBorder="1" applyAlignment="1">
      <alignment horizontal="right" vertical="top"/>
    </xf>
    <xf numFmtId="3" fontId="3" fillId="8" borderId="4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 wrapText="1"/>
    </xf>
    <xf numFmtId="165" fontId="10" fillId="0" borderId="4" xfId="1" applyNumberFormat="1" applyBorder="1" applyAlignment="1" applyProtection="1">
      <alignment horizontal="right" vertical="center"/>
    </xf>
    <xf numFmtId="4" fontId="8" fillId="8" borderId="4" xfId="0" applyNumberFormat="1" applyFont="1" applyFill="1" applyBorder="1" applyAlignment="1">
      <alignment horizontal="center" vertical="top"/>
    </xf>
    <xf numFmtId="164" fontId="11" fillId="5" borderId="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ální" xfId="0" builtinId="0"/>
    <cellStyle name="Normální 2" xfId="1" xr:uid="{D19C8C1F-A5D1-4597-8361-F83AC675519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4" zoomScaleNormal="100" workbookViewId="0">
      <selection activeCell="G8" sqref="G8:G30"/>
    </sheetView>
  </sheetViews>
  <sheetFormatPr defaultRowHeight="12.75" x14ac:dyDescent="0.2"/>
  <cols>
    <col min="1" max="1" width="3" style="1" bestFit="1" customWidth="1"/>
    <col min="2" max="2" width="45.7109375" style="2" customWidth="1"/>
    <col min="3" max="3" width="12" style="3" customWidth="1"/>
    <col min="4" max="4" width="9.42578125" style="4" customWidth="1"/>
    <col min="5" max="5" width="9" style="4" bestFit="1" customWidth="1"/>
    <col min="6" max="6" width="16.28515625" style="4" customWidth="1"/>
    <col min="7" max="7" width="8.42578125" style="4" customWidth="1"/>
    <col min="8" max="8" width="15.5703125" style="4" bestFit="1" customWidth="1"/>
    <col min="9" max="9" width="19.28515625" style="4" customWidth="1"/>
    <col min="12" max="12" width="26.7109375" customWidth="1"/>
  </cols>
  <sheetData>
    <row r="1" spans="1:9" ht="18" customHeight="1" thickBot="1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</row>
    <row r="2" spans="1:9" ht="19.5" customHeight="1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ht="21.75" customHeight="1" x14ac:dyDescent="0.2">
      <c r="A3" s="40" t="s">
        <v>35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5"/>
      <c r="B4" s="6"/>
      <c r="C4" s="7"/>
      <c r="D4" s="8"/>
      <c r="E4" s="8"/>
      <c r="F4" s="8"/>
      <c r="G4" s="8"/>
      <c r="H4" s="8"/>
      <c r="I4" s="8"/>
    </row>
    <row r="5" spans="1:9" x14ac:dyDescent="0.2">
      <c r="A5" s="9"/>
      <c r="B5" s="10" t="s">
        <v>10</v>
      </c>
      <c r="C5" s="11"/>
      <c r="D5" s="12"/>
      <c r="E5" s="12"/>
      <c r="F5" s="12"/>
      <c r="G5" s="12"/>
      <c r="H5" s="12"/>
      <c r="I5" s="12"/>
    </row>
    <row r="6" spans="1:9" x14ac:dyDescent="0.2">
      <c r="A6" s="13"/>
      <c r="B6" s="35"/>
      <c r="C6" s="14"/>
      <c r="D6" s="15"/>
      <c r="E6" s="15"/>
      <c r="F6" s="15"/>
      <c r="G6" s="15"/>
      <c r="H6" s="15"/>
      <c r="I6" s="15"/>
    </row>
    <row r="7" spans="1:9" x14ac:dyDescent="0.2">
      <c r="A7" s="16"/>
      <c r="B7" s="18" t="s">
        <v>34</v>
      </c>
      <c r="C7" s="11" t="s">
        <v>0</v>
      </c>
      <c r="D7" s="12" t="s">
        <v>1</v>
      </c>
      <c r="E7" s="12" t="s">
        <v>8</v>
      </c>
      <c r="F7" s="12" t="s">
        <v>9</v>
      </c>
      <c r="G7" s="12" t="s">
        <v>2</v>
      </c>
      <c r="H7" s="12" t="s">
        <v>3</v>
      </c>
      <c r="I7" s="12" t="s">
        <v>4</v>
      </c>
    </row>
    <row r="8" spans="1:9" ht="11.25" customHeight="1" x14ac:dyDescent="0.2">
      <c r="A8" s="17"/>
      <c r="B8" s="26" t="s">
        <v>11</v>
      </c>
      <c r="C8" s="37" t="s">
        <v>6</v>
      </c>
      <c r="D8" s="36">
        <v>5</v>
      </c>
      <c r="E8" s="25"/>
      <c r="F8" s="33">
        <f>E8*D8</f>
        <v>0</v>
      </c>
      <c r="G8" s="29"/>
      <c r="H8" s="25">
        <f>G8*D8</f>
        <v>0</v>
      </c>
      <c r="I8" s="25">
        <f>H8+F8</f>
        <v>0</v>
      </c>
    </row>
    <row r="9" spans="1:9" ht="11.25" customHeight="1" x14ac:dyDescent="0.2">
      <c r="A9" s="17"/>
      <c r="B9" s="26" t="s">
        <v>12</v>
      </c>
      <c r="C9" s="37" t="s">
        <v>6</v>
      </c>
      <c r="D9" s="36">
        <v>5</v>
      </c>
      <c r="E9" s="25"/>
      <c r="F9" s="33">
        <f t="shared" ref="F9:F30" si="0">E9*D9</f>
        <v>0</v>
      </c>
      <c r="G9" s="29"/>
      <c r="H9" s="25">
        <f>G9*D9</f>
        <v>0</v>
      </c>
      <c r="I9" s="25">
        <f t="shared" ref="I9:I34" si="1">H9+F9</f>
        <v>0</v>
      </c>
    </row>
    <row r="10" spans="1:9" ht="11.25" customHeight="1" x14ac:dyDescent="0.2">
      <c r="A10" s="17"/>
      <c r="B10" s="26" t="s">
        <v>13</v>
      </c>
      <c r="C10" s="37" t="s">
        <v>6</v>
      </c>
      <c r="D10" s="36">
        <v>5</v>
      </c>
      <c r="E10" s="25"/>
      <c r="F10" s="33">
        <f t="shared" si="0"/>
        <v>0</v>
      </c>
      <c r="G10" s="29"/>
      <c r="H10" s="25">
        <f t="shared" ref="H10:H34" si="2">G10*D10</f>
        <v>0</v>
      </c>
      <c r="I10" s="25">
        <f t="shared" si="1"/>
        <v>0</v>
      </c>
    </row>
    <row r="11" spans="1:9" ht="11.25" customHeight="1" x14ac:dyDescent="0.2">
      <c r="A11" s="17"/>
      <c r="B11" s="26" t="s">
        <v>14</v>
      </c>
      <c r="C11" s="37" t="s">
        <v>6</v>
      </c>
      <c r="D11" s="36">
        <v>125</v>
      </c>
      <c r="E11" s="25"/>
      <c r="F11" s="33">
        <f t="shared" si="0"/>
        <v>0</v>
      </c>
      <c r="G11" s="29"/>
      <c r="H11" s="25">
        <f t="shared" si="2"/>
        <v>0</v>
      </c>
      <c r="I11" s="25">
        <f t="shared" si="1"/>
        <v>0</v>
      </c>
    </row>
    <row r="12" spans="1:9" ht="11.25" customHeight="1" x14ac:dyDescent="0.2">
      <c r="A12" s="17"/>
      <c r="B12" s="26" t="s">
        <v>15</v>
      </c>
      <c r="C12" s="37" t="s">
        <v>6</v>
      </c>
      <c r="D12" s="36">
        <v>125</v>
      </c>
      <c r="E12" s="25"/>
      <c r="F12" s="33">
        <f t="shared" si="0"/>
        <v>0</v>
      </c>
      <c r="G12" s="29"/>
      <c r="H12" s="25">
        <f t="shared" si="2"/>
        <v>0</v>
      </c>
      <c r="I12" s="25">
        <f t="shared" si="1"/>
        <v>0</v>
      </c>
    </row>
    <row r="13" spans="1:9" ht="11.25" customHeight="1" x14ac:dyDescent="0.2">
      <c r="A13" s="17"/>
      <c r="B13" s="26" t="s">
        <v>16</v>
      </c>
      <c r="C13" s="37" t="s">
        <v>6</v>
      </c>
      <c r="D13" s="36">
        <v>5</v>
      </c>
      <c r="E13" s="25"/>
      <c r="F13" s="33">
        <f t="shared" si="0"/>
        <v>0</v>
      </c>
      <c r="G13" s="29"/>
      <c r="H13" s="25">
        <f t="shared" si="2"/>
        <v>0</v>
      </c>
      <c r="I13" s="25">
        <f t="shared" si="1"/>
        <v>0</v>
      </c>
    </row>
    <row r="14" spans="1:9" ht="11.25" customHeight="1" x14ac:dyDescent="0.2">
      <c r="A14" s="17"/>
      <c r="B14" s="26" t="s">
        <v>17</v>
      </c>
      <c r="C14" s="37" t="s">
        <v>6</v>
      </c>
      <c r="D14" s="36">
        <v>1</v>
      </c>
      <c r="E14" s="25"/>
      <c r="F14" s="33">
        <f t="shared" si="0"/>
        <v>0</v>
      </c>
      <c r="G14" s="29"/>
      <c r="H14" s="25">
        <f t="shared" si="2"/>
        <v>0</v>
      </c>
      <c r="I14" s="25">
        <f t="shared" si="1"/>
        <v>0</v>
      </c>
    </row>
    <row r="15" spans="1:9" ht="11.25" customHeight="1" x14ac:dyDescent="0.2">
      <c r="A15" s="17"/>
      <c r="B15" s="26" t="s">
        <v>18</v>
      </c>
      <c r="C15" s="37" t="s">
        <v>6</v>
      </c>
      <c r="D15" s="36">
        <v>1</v>
      </c>
      <c r="E15" s="25"/>
      <c r="F15" s="33">
        <f t="shared" si="0"/>
        <v>0</v>
      </c>
      <c r="G15" s="29"/>
      <c r="H15" s="25"/>
      <c r="I15" s="25">
        <f t="shared" si="1"/>
        <v>0</v>
      </c>
    </row>
    <row r="16" spans="1:9" ht="11.25" customHeight="1" x14ac:dyDescent="0.2">
      <c r="A16" s="17"/>
      <c r="B16" s="26" t="s">
        <v>19</v>
      </c>
      <c r="C16" s="37" t="s">
        <v>6</v>
      </c>
      <c r="D16" s="36">
        <v>30</v>
      </c>
      <c r="E16" s="25"/>
      <c r="F16" s="33">
        <f t="shared" si="0"/>
        <v>0</v>
      </c>
      <c r="G16" s="29"/>
      <c r="H16" s="25"/>
      <c r="I16" s="25">
        <f t="shared" si="1"/>
        <v>0</v>
      </c>
    </row>
    <row r="17" spans="1:9" ht="11.25" customHeight="1" x14ac:dyDescent="0.2">
      <c r="A17" s="17"/>
      <c r="B17" s="26" t="s">
        <v>20</v>
      </c>
      <c r="C17" s="37" t="s">
        <v>6</v>
      </c>
      <c r="D17" s="36">
        <v>5</v>
      </c>
      <c r="E17" s="25"/>
      <c r="F17" s="33">
        <f t="shared" si="0"/>
        <v>0</v>
      </c>
      <c r="G17" s="29"/>
      <c r="H17" s="25"/>
      <c r="I17" s="25">
        <f t="shared" si="1"/>
        <v>0</v>
      </c>
    </row>
    <row r="18" spans="1:9" ht="11.25" customHeight="1" x14ac:dyDescent="0.2">
      <c r="A18" s="17"/>
      <c r="B18" s="26" t="s">
        <v>21</v>
      </c>
      <c r="C18" s="37" t="s">
        <v>6</v>
      </c>
      <c r="D18" s="36">
        <v>5</v>
      </c>
      <c r="E18" s="25"/>
      <c r="F18" s="33">
        <f t="shared" si="0"/>
        <v>0</v>
      </c>
      <c r="G18" s="29"/>
      <c r="H18" s="25"/>
      <c r="I18" s="25">
        <f t="shared" si="1"/>
        <v>0</v>
      </c>
    </row>
    <row r="19" spans="1:9" ht="11.25" customHeight="1" x14ac:dyDescent="0.2">
      <c r="A19" s="17"/>
      <c r="B19" s="26" t="s">
        <v>22</v>
      </c>
      <c r="C19" s="37" t="s">
        <v>6</v>
      </c>
      <c r="D19" s="36">
        <v>5</v>
      </c>
      <c r="E19" s="25"/>
      <c r="F19" s="33">
        <f t="shared" si="0"/>
        <v>0</v>
      </c>
      <c r="G19" s="29"/>
      <c r="H19" s="25"/>
      <c r="I19" s="25">
        <f t="shared" si="1"/>
        <v>0</v>
      </c>
    </row>
    <row r="20" spans="1:9" ht="11.25" customHeight="1" x14ac:dyDescent="0.2">
      <c r="A20" s="17"/>
      <c r="B20" s="26" t="s">
        <v>23</v>
      </c>
      <c r="C20" s="37" t="s">
        <v>5</v>
      </c>
      <c r="D20" s="36">
        <v>20</v>
      </c>
      <c r="E20" s="25"/>
      <c r="F20" s="33">
        <f t="shared" si="0"/>
        <v>0</v>
      </c>
      <c r="G20" s="29"/>
      <c r="H20" s="25">
        <f t="shared" si="2"/>
        <v>0</v>
      </c>
      <c r="I20" s="25">
        <f t="shared" si="1"/>
        <v>0</v>
      </c>
    </row>
    <row r="21" spans="1:9" ht="11.25" customHeight="1" x14ac:dyDescent="0.2">
      <c r="A21" s="17"/>
      <c r="B21" s="26" t="s">
        <v>24</v>
      </c>
      <c r="C21" s="37" t="s">
        <v>25</v>
      </c>
      <c r="D21" s="36">
        <v>750</v>
      </c>
      <c r="E21" s="25"/>
      <c r="F21" s="33"/>
      <c r="G21" s="29"/>
      <c r="H21" s="25">
        <f t="shared" si="2"/>
        <v>0</v>
      </c>
      <c r="I21" s="25">
        <f t="shared" si="1"/>
        <v>0</v>
      </c>
    </row>
    <row r="22" spans="1:9" ht="11.25" customHeight="1" x14ac:dyDescent="0.2">
      <c r="A22" s="17"/>
      <c r="B22" s="26" t="s">
        <v>26</v>
      </c>
      <c r="C22" s="37" t="s">
        <v>6</v>
      </c>
      <c r="D22" s="36">
        <v>8</v>
      </c>
      <c r="E22" s="25"/>
      <c r="F22" s="33"/>
      <c r="G22" s="29"/>
      <c r="H22" s="25">
        <f t="shared" si="2"/>
        <v>0</v>
      </c>
      <c r="I22" s="25">
        <f t="shared" si="1"/>
        <v>0</v>
      </c>
    </row>
    <row r="23" spans="1:9" ht="11.25" customHeight="1" x14ac:dyDescent="0.2">
      <c r="A23" s="17"/>
      <c r="B23" s="26" t="s">
        <v>27</v>
      </c>
      <c r="C23" s="37" t="s">
        <v>6</v>
      </c>
      <c r="D23" s="36">
        <v>210</v>
      </c>
      <c r="E23" s="25"/>
      <c r="F23" s="33"/>
      <c r="G23" s="29"/>
      <c r="H23" s="25">
        <f t="shared" si="2"/>
        <v>0</v>
      </c>
      <c r="I23" s="25">
        <f t="shared" si="1"/>
        <v>0</v>
      </c>
    </row>
    <row r="24" spans="1:9" ht="11.25" customHeight="1" x14ac:dyDescent="0.2">
      <c r="A24" s="17"/>
      <c r="B24" s="26" t="s">
        <v>28</v>
      </c>
      <c r="C24" s="37" t="s">
        <v>5</v>
      </c>
      <c r="D24" s="36">
        <v>250</v>
      </c>
      <c r="E24" s="25"/>
      <c r="F24" s="33">
        <f t="shared" si="0"/>
        <v>0</v>
      </c>
      <c r="G24" s="29"/>
      <c r="H24" s="25">
        <f t="shared" si="2"/>
        <v>0</v>
      </c>
      <c r="I24" s="25">
        <f t="shared" si="1"/>
        <v>0</v>
      </c>
    </row>
    <row r="25" spans="1:9" ht="11.25" customHeight="1" x14ac:dyDescent="0.2">
      <c r="A25" s="17"/>
      <c r="B25" s="26" t="s">
        <v>29</v>
      </c>
      <c r="C25" s="37" t="s">
        <v>25</v>
      </c>
      <c r="D25" s="36">
        <v>250</v>
      </c>
      <c r="E25" s="25"/>
      <c r="F25" s="33"/>
      <c r="G25" s="29"/>
      <c r="H25" s="25">
        <f t="shared" si="2"/>
        <v>0</v>
      </c>
      <c r="I25" s="25">
        <f t="shared" si="1"/>
        <v>0</v>
      </c>
    </row>
    <row r="26" spans="1:9" ht="11.25" customHeight="1" x14ac:dyDescent="0.2">
      <c r="A26" s="17"/>
      <c r="B26" s="28" t="s">
        <v>30</v>
      </c>
      <c r="C26" s="37" t="s">
        <v>5</v>
      </c>
      <c r="D26" s="36">
        <v>2500</v>
      </c>
      <c r="E26" s="29"/>
      <c r="F26" s="33"/>
      <c r="G26" s="29"/>
      <c r="H26" s="25">
        <f t="shared" si="2"/>
        <v>0</v>
      </c>
      <c r="I26" s="25">
        <f t="shared" si="1"/>
        <v>0</v>
      </c>
    </row>
    <row r="27" spans="1:9" ht="11.25" customHeight="1" x14ac:dyDescent="0.2">
      <c r="A27" s="17"/>
      <c r="B27" s="28" t="s">
        <v>31</v>
      </c>
      <c r="C27" s="37" t="s">
        <v>5</v>
      </c>
      <c r="D27" s="36">
        <v>3500</v>
      </c>
      <c r="E27" s="29"/>
      <c r="F27" s="33">
        <f t="shared" si="0"/>
        <v>0</v>
      </c>
      <c r="G27" s="29"/>
      <c r="H27" s="25">
        <f t="shared" si="2"/>
        <v>0</v>
      </c>
      <c r="I27" s="25">
        <f t="shared" si="1"/>
        <v>0</v>
      </c>
    </row>
    <row r="28" spans="1:9" ht="11.25" customHeight="1" x14ac:dyDescent="0.2">
      <c r="A28" s="17"/>
      <c r="B28" s="28" t="s">
        <v>36</v>
      </c>
      <c r="C28" s="37" t="s">
        <v>5</v>
      </c>
      <c r="D28" s="36">
        <v>650</v>
      </c>
      <c r="E28" s="29"/>
      <c r="F28" s="33">
        <f t="shared" si="0"/>
        <v>0</v>
      </c>
      <c r="G28" s="29"/>
      <c r="H28" s="25">
        <f t="shared" si="2"/>
        <v>0</v>
      </c>
      <c r="I28" s="25">
        <f t="shared" si="1"/>
        <v>0</v>
      </c>
    </row>
    <row r="29" spans="1:9" ht="11.25" customHeight="1" x14ac:dyDescent="0.2">
      <c r="A29" s="17"/>
      <c r="B29" s="28" t="s">
        <v>38</v>
      </c>
      <c r="C29" s="37" t="s">
        <v>5</v>
      </c>
      <c r="D29" s="36">
        <v>340</v>
      </c>
      <c r="E29" s="29"/>
      <c r="F29" s="33">
        <f t="shared" si="0"/>
        <v>0</v>
      </c>
      <c r="G29" s="29"/>
      <c r="H29" s="25">
        <f t="shared" si="2"/>
        <v>0</v>
      </c>
      <c r="I29" s="25">
        <f t="shared" si="1"/>
        <v>0</v>
      </c>
    </row>
    <row r="30" spans="1:9" ht="11.25" customHeight="1" x14ac:dyDescent="0.2">
      <c r="A30" s="17"/>
      <c r="B30" s="28" t="s">
        <v>39</v>
      </c>
      <c r="C30" s="37" t="s">
        <v>6</v>
      </c>
      <c r="D30" s="36">
        <v>5</v>
      </c>
      <c r="E30" s="29"/>
      <c r="F30" s="33">
        <f t="shared" si="0"/>
        <v>0</v>
      </c>
      <c r="G30" s="29"/>
      <c r="H30" s="25">
        <f t="shared" si="2"/>
        <v>0</v>
      </c>
      <c r="I30" s="25">
        <f t="shared" si="1"/>
        <v>0</v>
      </c>
    </row>
    <row r="31" spans="1:9" ht="11.25" customHeight="1" x14ac:dyDescent="0.2">
      <c r="A31" s="17"/>
      <c r="B31" s="28" t="s">
        <v>40</v>
      </c>
      <c r="C31" s="37" t="s">
        <v>41</v>
      </c>
      <c r="D31" s="36">
        <v>5</v>
      </c>
      <c r="E31" s="29"/>
      <c r="F31" s="33"/>
      <c r="G31" s="29"/>
      <c r="H31" s="25">
        <f t="shared" si="2"/>
        <v>0</v>
      </c>
      <c r="I31" s="25">
        <f t="shared" si="1"/>
        <v>0</v>
      </c>
    </row>
    <row r="32" spans="1:9" ht="11.25" customHeight="1" x14ac:dyDescent="0.2">
      <c r="A32" s="17"/>
      <c r="B32" s="28" t="s">
        <v>42</v>
      </c>
      <c r="C32" s="37" t="s">
        <v>6</v>
      </c>
      <c r="D32" s="36">
        <v>1</v>
      </c>
      <c r="E32" s="29"/>
      <c r="F32" s="33"/>
      <c r="G32" s="29"/>
      <c r="H32" s="25">
        <f t="shared" si="2"/>
        <v>0</v>
      </c>
      <c r="I32" s="25">
        <f t="shared" si="1"/>
        <v>0</v>
      </c>
    </row>
    <row r="33" spans="1:9" ht="11.25" customHeight="1" x14ac:dyDescent="0.2">
      <c r="A33" s="17"/>
      <c r="B33" s="28" t="s">
        <v>32</v>
      </c>
      <c r="C33" s="37" t="s">
        <v>6</v>
      </c>
      <c r="D33" s="36">
        <v>1</v>
      </c>
      <c r="E33" s="29"/>
      <c r="F33" s="33"/>
      <c r="G33" s="29"/>
      <c r="H33" s="25">
        <f t="shared" si="2"/>
        <v>0</v>
      </c>
      <c r="I33" s="25">
        <f t="shared" si="1"/>
        <v>0</v>
      </c>
    </row>
    <row r="34" spans="1:9" ht="11.25" customHeight="1" x14ac:dyDescent="0.2">
      <c r="A34" s="17"/>
      <c r="B34" s="28" t="s">
        <v>33</v>
      </c>
      <c r="C34" s="37" t="s">
        <v>6</v>
      </c>
      <c r="D34" s="36">
        <v>125</v>
      </c>
      <c r="E34" s="29"/>
      <c r="F34" s="33"/>
      <c r="G34" s="32"/>
      <c r="H34" s="25">
        <f t="shared" si="2"/>
        <v>0</v>
      </c>
      <c r="I34" s="25">
        <f t="shared" si="1"/>
        <v>0</v>
      </c>
    </row>
    <row r="35" spans="1:9" ht="11.25" customHeight="1" x14ac:dyDescent="0.2">
      <c r="A35" s="17"/>
      <c r="B35" s="28"/>
      <c r="C35" s="30"/>
      <c r="D35" s="31"/>
      <c r="E35" s="29"/>
      <c r="F35" s="33"/>
      <c r="G35" s="29"/>
      <c r="H35" s="29"/>
      <c r="I35" s="29"/>
    </row>
    <row r="36" spans="1:9" x14ac:dyDescent="0.2">
      <c r="B36" s="26"/>
      <c r="C36" s="24"/>
      <c r="D36" s="34"/>
      <c r="E36" s="25"/>
      <c r="F36" s="25"/>
      <c r="G36" s="25"/>
      <c r="H36" s="25"/>
      <c r="I36" s="25"/>
    </row>
    <row r="37" spans="1:9" ht="13.5" thickBot="1" x14ac:dyDescent="0.25">
      <c r="B37" s="19" t="s">
        <v>7</v>
      </c>
      <c r="C37" s="20"/>
      <c r="D37" s="21"/>
      <c r="E37" s="22"/>
      <c r="F37" s="38">
        <f>SUM(F8:F36)</f>
        <v>0</v>
      </c>
      <c r="G37" s="38"/>
      <c r="H37" s="38">
        <f>SUM(H8:H36)</f>
        <v>0</v>
      </c>
      <c r="I37" s="23">
        <f>SUM(F37:H37)</f>
        <v>0</v>
      </c>
    </row>
    <row r="38" spans="1:9" ht="13.5" thickBot="1" x14ac:dyDescent="0.25">
      <c r="B38" s="19" t="s">
        <v>37</v>
      </c>
      <c r="C38" s="20"/>
      <c r="D38" s="21"/>
      <c r="E38" s="22"/>
      <c r="F38" s="23"/>
      <c r="G38" s="23"/>
      <c r="H38" s="23"/>
      <c r="I38" s="23">
        <f>I37*1.15</f>
        <v>0</v>
      </c>
    </row>
    <row r="39" spans="1:9" x14ac:dyDescent="0.2">
      <c r="C39" s="27"/>
      <c r="D39" s="3"/>
    </row>
    <row r="40" spans="1:9" x14ac:dyDescent="0.2">
      <c r="D40" s="3"/>
    </row>
    <row r="41" spans="1:9" x14ac:dyDescent="0.2">
      <c r="D41" s="3"/>
    </row>
    <row r="42" spans="1:9" x14ac:dyDescent="0.2">
      <c r="D42" s="3"/>
    </row>
    <row r="43" spans="1:9" x14ac:dyDescent="0.2">
      <c r="D43" s="3"/>
    </row>
    <row r="44" spans="1:9" x14ac:dyDescent="0.2">
      <c r="D44" s="3"/>
    </row>
    <row r="45" spans="1:9" x14ac:dyDescent="0.2">
      <c r="D45" s="3"/>
    </row>
    <row r="46" spans="1:9" x14ac:dyDescent="0.2">
      <c r="D46" s="3"/>
    </row>
    <row r="47" spans="1:9" x14ac:dyDescent="0.2">
      <c r="D47" s="3"/>
    </row>
    <row r="48" spans="1:9" x14ac:dyDescent="0.2">
      <c r="D48" s="3"/>
    </row>
    <row r="49" spans="4:4" x14ac:dyDescent="0.2">
      <c r="D49" s="3"/>
    </row>
    <row r="50" spans="4:4" x14ac:dyDescent="0.2">
      <c r="D50" s="3"/>
    </row>
  </sheetData>
  <sheetProtection selectLockedCells="1" selectUnlockedCells="1"/>
  <mergeCells count="2">
    <mergeCell ref="A1:I2"/>
    <mergeCell ref="A3:I3"/>
  </mergeCells>
  <printOptions horizontalCentered="1"/>
  <pageMargins left="0.19685039370078741" right="0.19685039370078741" top="1.5748031496062993" bottom="0.98425196850393704" header="0.59055118110236227" footer="0.59055118110236227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 Tomáš</dc:creator>
  <cp:lastModifiedBy>rjurc</cp:lastModifiedBy>
  <cp:lastPrinted>2020-03-17T09:53:32Z</cp:lastPrinted>
  <dcterms:created xsi:type="dcterms:W3CDTF">2012-10-12T08:09:23Z</dcterms:created>
  <dcterms:modified xsi:type="dcterms:W3CDTF">2020-04-02T05:16:22Z</dcterms:modified>
</cp:coreProperties>
</file>